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IT_5_6KLAS\ЗА е-учебника\Ресурси_5.клас\Тема_7\"/>
    </mc:Choice>
  </mc:AlternateContent>
  <xr:revisionPtr revIDLastSave="0" documentId="13_ncr:1_{105B47F4-BD93-402F-A47C-416D8261E78D}" xr6:coauthVersionLast="47" xr6:coauthVersionMax="47" xr10:uidLastSave="{00000000-0000-0000-0000-000000000000}"/>
  <bookViews>
    <workbookView xWindow="-108" yWindow="-108" windowWidth="24792" windowHeight="13320" activeTab="1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4" i="2"/>
  <c r="G4" i="2"/>
  <c r="F4" i="2"/>
  <c r="H3" i="2"/>
  <c r="G3" i="2"/>
  <c r="F3" i="2"/>
  <c r="H2" i="2"/>
  <c r="G2" i="2"/>
  <c r="F2" i="2"/>
  <c r="H3" i="1" l="1"/>
  <c r="H4" i="1"/>
  <c r="H5" i="1"/>
  <c r="H6" i="1"/>
  <c r="H7" i="1"/>
  <c r="H8" i="1"/>
  <c r="H9" i="1"/>
  <c r="F3" i="1"/>
  <c r="F4" i="1"/>
  <c r="F5" i="1"/>
  <c r="F6" i="1"/>
  <c r="F7" i="1"/>
  <c r="F8" i="1"/>
  <c r="F9" i="1"/>
  <c r="F2" i="1"/>
  <c r="H2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<sst xmlns="http://schemas.openxmlformats.org/spreadsheetml/2006/main" count="32" uniqueCount="17">
  <si>
    <t>Хляб /бр./</t>
  </si>
  <si>
    <t>No</t>
  </si>
  <si>
    <t>Продукт</t>
  </si>
  <si>
    <t>ед.цена</t>
  </si>
  <si>
    <t>Доставени</t>
  </si>
  <si>
    <t>Остатък</t>
  </si>
  <si>
    <t>Наличност</t>
  </si>
  <si>
    <t>Цена</t>
  </si>
  <si>
    <t>Цена общо</t>
  </si>
  <si>
    <t>Минерална вода /0,5 l/</t>
  </si>
  <si>
    <t>Безалкохолни напитки /2 l/</t>
  </si>
  <si>
    <t>Колбас /kg/</t>
  </si>
  <si>
    <t>Сирене /kg/</t>
  </si>
  <si>
    <t>Кашкавал /kg/</t>
  </si>
  <si>
    <t>Олио /0,5 l/</t>
  </si>
  <si>
    <t>Оцет /0,5 l/</t>
  </si>
  <si>
    <t>Налични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</si>
</sst>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/>
              <a:t>Продукти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Остатък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Лист1!$B$2:$B$9</c:f>
              <c:strCache>
                <c:ptCount val="8"/>
                <c:pt idx="0">
                  <c:v>Хляб /бр./</c:v>
                </c:pt>
                <c:pt idx="1">
                  <c:v>Безалкохолни напитки /2 l/</c:v>
                </c:pt>
                <c:pt idx="2">
                  <c:v>Минерална вода /0,5 l/</c:v>
                </c:pt>
                <c:pt idx="3">
                  <c:v>Олио /0,5 l/</c:v>
                </c:pt>
                <c:pt idx="4">
                  <c:v>Оцет /0,5 l/</c:v>
                </c:pt>
                <c:pt idx="5">
                  <c:v>Колбас /kg/</c:v>
                </c:pt>
                <c:pt idx="6">
                  <c:v>Сирене /kg/</c:v>
                </c:pt>
                <c:pt idx="7">
                  <c:v>Кашкавал /kg/</c:v>
                </c:pt>
              </c:strCache>
            </c:strRef>
          </c:cat>
          <c:val>
            <c:numRef>
              <c:f>Лист1!$D$2:$D$9</c:f>
              <c:numCache>
                <c:formatCode>General</c:formatCode>
                <c:ptCount val="8"/>
                <c:pt idx="0">
                  <c:v>2</c:v>
                </c:pt>
                <c:pt idx="1">
                  <c:v>25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E-4D82-B4DD-19FBE69D9024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Доставени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Лист1!$B$2:$B$9</c:f>
              <c:strCache>
                <c:ptCount val="8"/>
                <c:pt idx="0">
                  <c:v>Хляб /бр./</c:v>
                </c:pt>
                <c:pt idx="1">
                  <c:v>Безалкохолни напитки /2 l/</c:v>
                </c:pt>
                <c:pt idx="2">
                  <c:v>Минерална вода /0,5 l/</c:v>
                </c:pt>
                <c:pt idx="3">
                  <c:v>Олио /0,5 l/</c:v>
                </c:pt>
                <c:pt idx="4">
                  <c:v>Оцет /0,5 l/</c:v>
                </c:pt>
                <c:pt idx="5">
                  <c:v>Колбас /kg/</c:v>
                </c:pt>
                <c:pt idx="6">
                  <c:v>Сирене /kg/</c:v>
                </c:pt>
                <c:pt idx="7">
                  <c:v>Кашкавал /kg/</c:v>
                </c:pt>
              </c:strCache>
            </c:strRef>
          </c:cat>
          <c:val>
            <c:numRef>
              <c:f>Лист1!$E$2:$E$9</c:f>
              <c:numCache>
                <c:formatCode>General</c:formatCode>
                <c:ptCount val="8"/>
                <c:pt idx="0">
                  <c:v>50</c:v>
                </c:pt>
                <c:pt idx="1">
                  <c:v>20</c:v>
                </c:pt>
                <c:pt idx="2">
                  <c:v>40</c:v>
                </c:pt>
                <c:pt idx="3">
                  <c:v>20</c:v>
                </c:pt>
                <c:pt idx="4">
                  <c:v>15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E-4D82-B4DD-19FBE69D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74543"/>
        <c:axId val="538176623"/>
      </c:barChart>
      <c:catAx>
        <c:axId val="53817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76623"/>
        <c:crosses val="autoZero"/>
        <c:auto val="1"/>
        <c:lblAlgn val="ctr"/>
        <c:lblOffset val="100"/>
        <c:noMultiLvlLbl val="0"/>
      </c:catAx>
      <c:valAx>
        <c:axId val="53817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/>
                  <a:t>количество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747728860936407E-2"/>
              <c:y val="0.139972105997210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7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Лист1!$F$1</c:f>
              <c:strCache>
                <c:ptCount val="1"/>
                <c:pt idx="0">
                  <c:v>Цена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098-4962-99E0-BD5535ADF2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098-4962-99E0-BD5535ADF2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CF-46DA-9FB9-46699B7B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98-4962-99E0-BD5535ADF2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098-4962-99E0-BD5535ADF2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98-4962-99E0-BD5535ADF2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098-4962-99E0-BD5535ADF2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F098-4962-99E0-BD5535ADF246}"/>
              </c:ext>
            </c:extLst>
          </c:dPt>
          <c:dLbls>
            <c:dLbl>
              <c:idx val="0"/>
              <c:layout>
                <c:manualLayout>
                  <c:x val="-7.6531058617672794E-3"/>
                  <c:y val="-4.7284922717993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98-4962-99E0-BD5535ADF246}"/>
                </c:ext>
              </c:extLst>
            </c:dLbl>
            <c:dLbl>
              <c:idx val="3"/>
              <c:layout>
                <c:manualLayout>
                  <c:x val="8.3272090988626424E-3"/>
                  <c:y val="-9.246864975211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98-4962-99E0-BD5535ADF246}"/>
                </c:ext>
              </c:extLst>
            </c:dLbl>
            <c:dLbl>
              <c:idx val="4"/>
              <c:layout>
                <c:manualLayout>
                  <c:x val="-2.1327646544181977E-3"/>
                  <c:y val="5.0473899095946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98-4962-99E0-BD5535ADF246}"/>
                </c:ext>
              </c:extLst>
            </c:dLbl>
            <c:dLbl>
              <c:idx val="5"/>
              <c:layout>
                <c:manualLayout>
                  <c:x val="-4.5414916885389324E-2"/>
                  <c:y val="-5.641951006124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98-4962-99E0-BD5535ADF246}"/>
                </c:ext>
              </c:extLst>
            </c:dLbl>
            <c:dLbl>
              <c:idx val="6"/>
              <c:layout>
                <c:manualLayout>
                  <c:x val="-6.5321522309711288E-3"/>
                  <c:y val="-4.491834354039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98-4962-99E0-BD5535ADF246}"/>
                </c:ext>
              </c:extLst>
            </c:dLbl>
            <c:dLbl>
              <c:idx val="7"/>
              <c:layout>
                <c:manualLayout>
                  <c:x val="1.888134295713036E-2"/>
                  <c:y val="-3.6486949547973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98-4962-99E0-BD5535ADF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Лист1!$B$2:$B$9</c:f>
              <c:strCache>
                <c:ptCount val="8"/>
                <c:pt idx="0">
                  <c:v>Хляб /бр./</c:v>
                </c:pt>
                <c:pt idx="1">
                  <c:v>Безалкохолни напитки /2 l/</c:v>
                </c:pt>
                <c:pt idx="2">
                  <c:v>Минерална вода /0,5 l/</c:v>
                </c:pt>
                <c:pt idx="3">
                  <c:v>Олио /0,5 l/</c:v>
                </c:pt>
                <c:pt idx="4">
                  <c:v>Оцет /0,5 l/</c:v>
                </c:pt>
                <c:pt idx="5">
                  <c:v>Колбас /kg/</c:v>
                </c:pt>
                <c:pt idx="6">
                  <c:v>Сирене /kg/</c:v>
                </c:pt>
                <c:pt idx="7">
                  <c:v>Кашкавал /kg/</c:v>
                </c:pt>
              </c:strCache>
            </c:strRef>
          </c:cat>
          <c:val>
            <c:numRef>
              <c:f>Лист1!$F$2:$F$9</c:f>
              <c:numCache>
                <c:formatCode>General</c:formatCode>
                <c:ptCount val="8"/>
                <c:pt idx="0">
                  <c:v>60</c:v>
                </c:pt>
                <c:pt idx="1">
                  <c:v>34</c:v>
                </c:pt>
                <c:pt idx="2">
                  <c:v>24</c:v>
                </c:pt>
                <c:pt idx="3">
                  <c:v>84</c:v>
                </c:pt>
                <c:pt idx="4">
                  <c:v>33</c:v>
                </c:pt>
                <c:pt idx="5">
                  <c:v>58.100000000000009</c:v>
                </c:pt>
                <c:pt idx="6">
                  <c:v>104.5</c:v>
                </c:pt>
                <c:pt idx="7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8-4962-99E0-BD5535AD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176212</xdr:colOff>
      <xdr:row>9</xdr:row>
      <xdr:rowOff>133350</xdr:rowOff>
    </xdr:from>
    <xdr:to>
      <xdr:col>13</xdr:col>
      <xdr:colOff>223837</xdr:colOff>
      <xdr:row>21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9</xdr:row>
      <xdr:rowOff>152399</xdr:rowOff>
    </xdr:from>
    <xdr:to>
      <xdr:col>5</xdr:col>
      <xdr:colOff>542925</xdr:colOff>
      <xdr:row>21</xdr:row>
      <xdr:rowOff>104774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workbookViewId="0">
      <selection activeCell="B23" sqref="B23"/>
    </sheetView>
  </sheetViews>
  <sheetFormatPr defaultRowHeight="14.4" x14ac:dyDescent="0.3"/>
  <cols>
    <col min="1" max="1" width="3.5546875" bestFit="1" customWidth="1"/>
    <col min="2" max="2" width="26.5546875" bestFit="1" customWidth="1"/>
    <col min="3" max="3" width="8.33203125" bestFit="1" customWidth="1"/>
    <col min="4" max="4" width="8.109375" bestFit="1" customWidth="1"/>
    <col min="5" max="5" width="10.6640625" bestFit="1" customWidth="1"/>
    <col min="6" max="6" width="6" bestFit="1" customWidth="1"/>
    <col min="7" max="7" width="11.109375" bestFit="1" customWidth="1"/>
    <col min="8" max="8" width="10.5546875" bestFit="1" customWidth="1"/>
  </cols>
  <sheetData>
    <row r="1" spans="1:8" x14ac:dyDescent="0.3">
      <c r="A1" s="5" t="s">
        <v>1</v>
      </c>
      <c r="B1" s="5" t="s">
        <v>2</v>
      </c>
      <c r="C1" s="5" t="s">
        <v>3</v>
      </c>
      <c r="D1" s="5" t="s">
        <v>5</v>
      </c>
      <c r="E1" s="5" t="s">
        <v>4</v>
      </c>
      <c r="F1" s="5" t="s">
        <v>7</v>
      </c>
      <c r="G1" s="5" t="s">
        <v>8</v>
      </c>
      <c r="H1" s="5" t="s">
        <v>6</v>
      </c>
    </row>
    <row r="2" spans="1:8" x14ac:dyDescent="0.3">
      <c r="A2" s="5">
        <v>1</v>
      </c>
      <c r="B2" s="5" t="s">
        <v>0</v>
      </c>
      <c r="C2" s="5">
        <v>1.2</v>
      </c>
      <c r="D2" s="5">
        <v>2</v>
      </c>
      <c r="E2" s="5">
        <v>50</v>
      </c>
      <c r="F2" s="5">
        <f>E2*C2</f>
        <v>60</v>
      </c>
      <c r="G2" s="5">
        <f>(D2+E2)*C2</f>
        <v>62.4</v>
      </c>
      <c r="H2" s="5">
        <f>D2+E2</f>
        <v>52</v>
      </c>
    </row>
    <row r="3" spans="1:8" x14ac:dyDescent="0.3">
      <c r="A3" s="5">
        <v>2</v>
      </c>
      <c r="B3" s="5" t="s">
        <v>10</v>
      </c>
      <c r="C3" s="5">
        <v>1.7</v>
      </c>
      <c r="D3" s="5">
        <v>25</v>
      </c>
      <c r="E3" s="5">
        <v>20</v>
      </c>
      <c r="F3" s="5">
        <f t="shared" ref="F3:F9" si="0">E3*C3</f>
        <v>34</v>
      </c>
      <c r="G3" s="5">
        <f t="shared" ref="G3:G9" si="1">(D3+E3)*C3</f>
        <v>76.5</v>
      </c>
      <c r="H3" s="5">
        <f t="shared" ref="H3:H9" si="2">D3+E3</f>
        <v>45</v>
      </c>
    </row>
    <row r="4" spans="1:8" x14ac:dyDescent="0.3">
      <c r="A4" s="5">
        <v>5</v>
      </c>
      <c r="B4" s="5" t="s">
        <v>9</v>
      </c>
      <c r="C4" s="5">
        <v>0.6</v>
      </c>
      <c r="D4" s="5">
        <v>5</v>
      </c>
      <c r="E4" s="5">
        <v>40</v>
      </c>
      <c r="F4" s="5">
        <f t="shared" si="0"/>
        <v>24</v>
      </c>
      <c r="G4" s="5">
        <f t="shared" si="1"/>
        <v>27</v>
      </c>
      <c r="H4" s="5">
        <f t="shared" si="2"/>
        <v>45</v>
      </c>
    </row>
    <row r="5" spans="1:8" x14ac:dyDescent="0.3">
      <c r="A5" s="5">
        <v>6</v>
      </c>
      <c r="B5" s="5" t="s">
        <v>14</v>
      </c>
      <c r="C5" s="5">
        <v>4.2</v>
      </c>
      <c r="D5" s="5">
        <v>7</v>
      </c>
      <c r="E5" s="5">
        <v>20</v>
      </c>
      <c r="F5" s="5">
        <f t="shared" si="0"/>
        <v>84</v>
      </c>
      <c r="G5" s="5">
        <f t="shared" si="1"/>
        <v>113.4</v>
      </c>
      <c r="H5" s="5">
        <f t="shared" si="2"/>
        <v>27</v>
      </c>
    </row>
    <row r="6" spans="1:8" x14ac:dyDescent="0.3">
      <c r="A6" s="5">
        <v>7</v>
      </c>
      <c r="B6" s="5" t="s">
        <v>15</v>
      </c>
      <c r="C6" s="5">
        <v>2.2000000000000002</v>
      </c>
      <c r="D6" s="5">
        <v>12</v>
      </c>
      <c r="E6" s="5">
        <v>15</v>
      </c>
      <c r="F6" s="5">
        <f t="shared" si="0"/>
        <v>33</v>
      </c>
      <c r="G6" s="5">
        <f t="shared" si="1"/>
        <v>59.400000000000006</v>
      </c>
      <c r="H6" s="5">
        <f t="shared" si="2"/>
        <v>27</v>
      </c>
    </row>
    <row r="7" spans="1:8" x14ac:dyDescent="0.3">
      <c r="A7" s="5">
        <v>8</v>
      </c>
      <c r="B7" s="5" t="s">
        <v>11</v>
      </c>
      <c r="C7" s="5">
        <v>8.3000000000000007</v>
      </c>
      <c r="D7" s="5">
        <v>5</v>
      </c>
      <c r="E7" s="5">
        <v>7</v>
      </c>
      <c r="F7" s="5">
        <f t="shared" si="0"/>
        <v>58.100000000000009</v>
      </c>
      <c r="G7" s="5">
        <f t="shared" si="1"/>
        <v>99.600000000000009</v>
      </c>
      <c r="H7" s="5">
        <f t="shared" si="2"/>
        <v>12</v>
      </c>
    </row>
    <row r="8" spans="1:8" x14ac:dyDescent="0.3">
      <c r="A8" s="5">
        <v>9</v>
      </c>
      <c r="B8" s="5" t="s">
        <v>12</v>
      </c>
      <c r="C8" s="5">
        <v>10.45</v>
      </c>
      <c r="D8" s="5">
        <v>4</v>
      </c>
      <c r="E8" s="5">
        <v>10</v>
      </c>
      <c r="F8" s="5">
        <f t="shared" si="0"/>
        <v>104.5</v>
      </c>
      <c r="G8" s="5">
        <f t="shared" si="1"/>
        <v>146.29999999999998</v>
      </c>
      <c r="H8" s="5">
        <f t="shared" si="2"/>
        <v>14</v>
      </c>
    </row>
    <row r="9" spans="1:8" x14ac:dyDescent="0.3">
      <c r="A9" s="5">
        <v>10</v>
      </c>
      <c r="B9" s="5" t="s">
        <v>13</v>
      </c>
      <c r="C9" s="5">
        <v>9.75</v>
      </c>
      <c r="D9" s="5">
        <v>6</v>
      </c>
      <c r="E9" s="5">
        <v>10</v>
      </c>
      <c r="F9" s="5">
        <f t="shared" si="0"/>
        <v>97.5</v>
      </c>
      <c r="G9" s="5">
        <f t="shared" si="1"/>
        <v>156</v>
      </c>
      <c r="H9" s="5">
        <f t="shared" si="2"/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tabSelected="1" workbookViewId="0">
      <selection activeCell="D20" sqref="D20"/>
    </sheetView>
  </sheetViews>
  <sheetFormatPr defaultRowHeight="14.4" x14ac:dyDescent="0.3"/>
  <cols>
    <col min="1" max="1" width="9.109375" customWidth="1"/>
    <col min="2" max="2" width="11.33203125" customWidth="1"/>
    <col min="3" max="3" width="8.33203125" bestFit="1" customWidth="1"/>
    <col min="4" max="4" width="8.88671875" bestFit="1" customWidth="1"/>
    <col min="5" max="5" width="10.6640625" bestFit="1" customWidth="1"/>
    <col min="6" max="6" width="9.109375" customWidth="1"/>
    <col min="7" max="7" width="8.44140625" customWidth="1"/>
    <col min="8" max="8" width="8.6640625" customWidth="1"/>
  </cols>
  <sheetData>
    <row r="1" spans="1:8" x14ac:dyDescent="0.3">
      <c r="A1" s="2" t="s">
        <v>1</v>
      </c>
      <c r="B1" s="2" t="s">
        <v>2</v>
      </c>
      <c r="C1" s="2" t="s">
        <v>3</v>
      </c>
      <c r="D1" s="2" t="s">
        <v>16</v>
      </c>
      <c r="E1" s="2" t="s">
        <v>4</v>
      </c>
      <c r="F1" s="2" t="s">
        <v>7</v>
      </c>
      <c r="G1" s="2" t="s">
        <v>8</v>
      </c>
      <c r="H1" s="2" t="s">
        <v>6</v>
      </c>
    </row>
    <row r="2" spans="1:8" x14ac:dyDescent="0.3">
      <c r="A2" s="3">
        <v>1</v>
      </c>
      <c r="B2" s="3" t="s">
        <v>0</v>
      </c>
      <c r="C2" s="3">
        <v>1.2</v>
      </c>
      <c r="D2" s="3">
        <v>2</v>
      </c>
      <c r="E2" s="3">
        <v>50</v>
      </c>
      <c r="F2" s="3">
        <f>E2*C2</f>
        <v>60</v>
      </c>
      <c r="G2" s="3">
        <f>(D2+E2)*C2</f>
        <v>62.4</v>
      </c>
      <c r="H2" s="3">
        <f>D2+E2</f>
        <v>52</v>
      </c>
    </row>
    <row r="3" spans="1:8" x14ac:dyDescent="0.3">
      <c r="A3" s="3">
        <v>2</v>
      </c>
      <c r="B3" s="3" t="s">
        <v>10</v>
      </c>
      <c r="C3" s="3">
        <v>1.7</v>
      </c>
      <c r="D3" s="3">
        <v>25</v>
      </c>
      <c r="E3" s="3">
        <v>20</v>
      </c>
      <c r="F3" s="3">
        <f t="shared" ref="F3:F9" si="0">E3*C3</f>
        <v>34</v>
      </c>
      <c r="G3" s="3">
        <f t="shared" ref="G3:G9" si="1">(D3+E3)*C3</f>
        <v>76.5</v>
      </c>
      <c r="H3" s="3">
        <f t="shared" ref="H3:H9" si="2">D3+E3</f>
        <v>45</v>
      </c>
    </row>
    <row r="4" spans="1:8" x14ac:dyDescent="0.3">
      <c r="A4" s="3">
        <v>5</v>
      </c>
      <c r="B4" s="3" t="s">
        <v>9</v>
      </c>
      <c r="C4" s="3">
        <v>0.6</v>
      </c>
      <c r="D4" s="3">
        <v>5</v>
      </c>
      <c r="E4" s="3">
        <v>40</v>
      </c>
      <c r="F4" s="3">
        <f t="shared" si="0"/>
        <v>24</v>
      </c>
      <c r="G4" s="3">
        <f t="shared" si="1"/>
        <v>27</v>
      </c>
      <c r="H4" s="3">
        <f t="shared" si="2"/>
        <v>45</v>
      </c>
    </row>
    <row r="5" spans="1:8" x14ac:dyDescent="0.3">
      <c r="A5" s="3">
        <v>6</v>
      </c>
      <c r="B5" s="3" t="s">
        <v>14</v>
      </c>
      <c r="C5" s="3">
        <v>4.2</v>
      </c>
      <c r="D5" s="3">
        <v>7</v>
      </c>
      <c r="E5" s="3">
        <v>20</v>
      </c>
      <c r="F5" s="3">
        <f t="shared" si="0"/>
        <v>84</v>
      </c>
      <c r="G5" s="3">
        <f t="shared" si="1"/>
        <v>113.4</v>
      </c>
      <c r="H5" s="3">
        <f t="shared" si="2"/>
        <v>27</v>
      </c>
    </row>
    <row r="6" spans="1:8" x14ac:dyDescent="0.3">
      <c r="A6" s="3">
        <v>7</v>
      </c>
      <c r="B6" s="3" t="s">
        <v>15</v>
      </c>
      <c r="C6" s="3">
        <v>2.2000000000000002</v>
      </c>
      <c r="D6" s="3">
        <v>12</v>
      </c>
      <c r="E6" s="3">
        <v>15</v>
      </c>
      <c r="F6" s="3">
        <f t="shared" si="0"/>
        <v>33</v>
      </c>
      <c r="G6" s="3">
        <f t="shared" si="1"/>
        <v>59.400000000000006</v>
      </c>
      <c r="H6" s="3">
        <f t="shared" si="2"/>
        <v>27</v>
      </c>
    </row>
    <row r="7" spans="1:8" x14ac:dyDescent="0.3">
      <c r="A7" s="3">
        <v>8</v>
      </c>
      <c r="B7" s="3" t="s">
        <v>11</v>
      </c>
      <c r="C7" s="3">
        <v>8.3000000000000007</v>
      </c>
      <c r="D7" s="3">
        <v>5</v>
      </c>
      <c r="E7" s="3">
        <v>7</v>
      </c>
      <c r="F7" s="3">
        <f t="shared" si="0"/>
        <v>58.100000000000009</v>
      </c>
      <c r="G7" s="3">
        <f t="shared" si="1"/>
        <v>99.600000000000009</v>
      </c>
      <c r="H7" s="3">
        <f t="shared" si="2"/>
        <v>12</v>
      </c>
    </row>
    <row r="8" spans="1:8" x14ac:dyDescent="0.3">
      <c r="A8" s="3">
        <v>9</v>
      </c>
      <c r="B8" s="3" t="s">
        <v>12</v>
      </c>
      <c r="C8" s="3">
        <v>10.45</v>
      </c>
      <c r="D8" s="3">
        <v>4</v>
      </c>
      <c r="E8" s="3">
        <v>10</v>
      </c>
      <c r="F8" s="3">
        <f t="shared" si="0"/>
        <v>104.5</v>
      </c>
      <c r="G8" s="3">
        <f t="shared" si="1"/>
        <v>146.29999999999998</v>
      </c>
      <c r="H8" s="3">
        <f t="shared" si="2"/>
        <v>14</v>
      </c>
    </row>
    <row r="9" spans="1:8" x14ac:dyDescent="0.3">
      <c r="A9" s="3">
        <v>10</v>
      </c>
      <c r="B9" s="3" t="s">
        <v>13</v>
      </c>
      <c r="C9" s="3">
        <v>12.75</v>
      </c>
      <c r="D9" s="3">
        <v>6</v>
      </c>
      <c r="E9" s="3">
        <v>10</v>
      </c>
      <c r="F9" s="3">
        <f t="shared" si="0"/>
        <v>127.5</v>
      </c>
      <c r="G9" s="3">
        <f t="shared" si="1"/>
        <v>204</v>
      </c>
      <c r="H9" s="3">
        <f t="shared" si="2"/>
        <v>16</v>
      </c>
    </row>
    <row r="10" spans="1:8" x14ac:dyDescent="0.3">
      <c r="A10" s="4"/>
      <c r="B10" s="4"/>
      <c r="C10" s="4"/>
      <c r="D10" s="4"/>
      <c r="E10" s="4"/>
      <c r="F10" s="4"/>
      <c r="G10" s="4"/>
      <c r="H10" s="4"/>
    </row>
    <row r="15" spans="1:8" x14ac:dyDescent="0.3">
      <c r="G15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Jasena Christova</cp:lastModifiedBy>
  <dcterms:created xsi:type="dcterms:W3CDTF">2021-09-30T08:36:58Z</dcterms:created>
  <dcterms:modified xsi:type="dcterms:W3CDTF">2022-01-23T16:23:39Z</dcterms:modified>
</cp:coreProperties>
</file>